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Ark1" sheetId="1" r:id="rId1"/>
  </sheets>
  <definedNames>
    <definedName name="_xlnm.Print_Area" localSheetId="0">'Ark1'!$A$1:$I$42</definedName>
  </definedNames>
  <calcPr fullCalcOnLoad="1"/>
</workbook>
</file>

<file path=xl/sharedStrings.xml><?xml version="1.0" encoding="utf-8"?>
<sst xmlns="http://schemas.openxmlformats.org/spreadsheetml/2006/main" count="35" uniqueCount="33">
  <si>
    <t>v/Søren Nissen</t>
  </si>
  <si>
    <t>75251424 / 40501424</t>
  </si>
  <si>
    <t>TEKST</t>
  </si>
  <si>
    <t>Tlf.nr.</t>
  </si>
  <si>
    <t>MÆNGDE</t>
  </si>
  <si>
    <t>ARBEJDSLØN</t>
  </si>
  <si>
    <t>TOTAL</t>
  </si>
  <si>
    <t>stk.</t>
  </si>
  <si>
    <t>enh.</t>
  </si>
  <si>
    <t>á kr.</t>
  </si>
  <si>
    <t>i alt</t>
  </si>
  <si>
    <t>kr.</t>
  </si>
  <si>
    <t>I alt</t>
  </si>
  <si>
    <t>moms 25%</t>
  </si>
  <si>
    <t>I alt incl. moms</t>
  </si>
  <si>
    <t>fax: 75251924</t>
  </si>
  <si>
    <t>sn@thorbyg.dk</t>
  </si>
  <si>
    <t>Thor Byg Outrup</t>
  </si>
  <si>
    <t xml:space="preserve">  mail sn@thorbyg.dk</t>
  </si>
  <si>
    <t>OCI TILBYGNING  2015</t>
  </si>
  <si>
    <t>JORD/KLOSRK/ANLÆG</t>
  </si>
  <si>
    <t>BETON/MURER</t>
  </si>
  <si>
    <t>VVS</t>
  </si>
  <si>
    <t>EL INSTALATIONER</t>
  </si>
  <si>
    <t>BELYSNING</t>
  </si>
  <si>
    <t>TØMRER</t>
  </si>
  <si>
    <t>GULV VIRKLUND</t>
  </si>
  <si>
    <t>M2</t>
  </si>
  <si>
    <t>Cafeteria 170 m2  pap+ isolering</t>
  </si>
  <si>
    <t>nye m2 ca 620 a 4600 + moms</t>
  </si>
  <si>
    <t>Handværker rabat ca</t>
  </si>
  <si>
    <t>500.000,00 er fratrukket</t>
  </si>
  <si>
    <t>EJENBETALING.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</si>
</sst>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,##0.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3" applyNumberFormat="0" applyAlignment="0" applyProtection="0"/>
    <xf numFmtId="0" fontId="2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5" xfId="0" applyBorder="1" applyAlignment="1">
      <alignment horizontal="right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 wrapText="1"/>
    </xf>
    <xf numFmtId="178" fontId="0" fillId="0" borderId="10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5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@thorbyg.d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28" sqref="A28:B28"/>
    </sheetView>
  </sheetViews>
  <sheetFormatPr defaultColWidth="9.140625" defaultRowHeight="12.75"/>
  <cols>
    <col min="1" max="1" width="15.8515625" style="0" customWidth="1"/>
    <col min="2" max="2" width="10.28125" style="0" customWidth="1"/>
    <col min="3" max="3" width="4.7109375" style="0" customWidth="1"/>
    <col min="4" max="4" width="4.00390625" style="0" customWidth="1"/>
    <col min="5" max="5" width="12.28125" style="0" customWidth="1"/>
    <col min="6" max="6" width="10.7109375" style="0" customWidth="1"/>
    <col min="7" max="7" width="7.8515625" style="0" customWidth="1"/>
    <col min="8" max="8" width="10.7109375" style="0" customWidth="1"/>
    <col min="9" max="9" width="15.00390625" style="0" customWidth="1"/>
  </cols>
  <sheetData>
    <row r="1" ht="12.75">
      <c r="A1" t="s">
        <v>17</v>
      </c>
    </row>
    <row r="2" spans="1:4" ht="12.75">
      <c r="A2" t="s">
        <v>0</v>
      </c>
      <c r="D2" t="s">
        <v>19</v>
      </c>
    </row>
    <row r="3" spans="1:2" ht="12.75">
      <c r="A3" t="s">
        <v>1</v>
      </c>
      <c r="B3" t="s">
        <v>18</v>
      </c>
    </row>
    <row r="4" ht="6.75" customHeight="1"/>
    <row r="5" spans="1:9" ht="18" customHeight="1">
      <c r="A5" s="1" t="s">
        <v>2</v>
      </c>
      <c r="B5" s="1" t="s">
        <v>3</v>
      </c>
      <c r="C5" s="24" t="s">
        <v>4</v>
      </c>
      <c r="D5" s="25"/>
      <c r="E5" s="25"/>
      <c r="F5" s="26"/>
      <c r="G5" s="24" t="s">
        <v>5</v>
      </c>
      <c r="H5" s="26"/>
      <c r="I5" s="2" t="s">
        <v>6</v>
      </c>
    </row>
    <row r="6" spans="1:9" ht="18" customHeight="1">
      <c r="A6" s="15"/>
      <c r="B6" s="4"/>
      <c r="C6" s="5" t="s">
        <v>7</v>
      </c>
      <c r="D6" s="5" t="s">
        <v>8</v>
      </c>
      <c r="E6" s="5" t="s">
        <v>9</v>
      </c>
      <c r="F6" s="5" t="s">
        <v>10</v>
      </c>
      <c r="G6" s="5" t="s">
        <v>9</v>
      </c>
      <c r="H6" s="5" t="s">
        <v>10</v>
      </c>
      <c r="I6" s="6" t="s">
        <v>11</v>
      </c>
    </row>
    <row r="7" spans="1:9" ht="18" customHeight="1">
      <c r="A7" s="19"/>
      <c r="B7" s="19"/>
      <c r="C7" s="7"/>
      <c r="D7" s="7"/>
      <c r="E7" s="8"/>
      <c r="F7" s="16">
        <f>C7*E7</f>
        <v>0</v>
      </c>
      <c r="G7" s="8"/>
      <c r="H7" s="16">
        <f>C7*G7</f>
        <v>0</v>
      </c>
      <c r="I7" s="8">
        <f>F7+H7</f>
        <v>0</v>
      </c>
    </row>
    <row r="8" spans="1:9" ht="18" customHeight="1">
      <c r="A8" s="19" t="s">
        <v>20</v>
      </c>
      <c r="B8" s="19"/>
      <c r="C8" s="7">
        <v>1</v>
      </c>
      <c r="D8" s="7"/>
      <c r="E8" s="8">
        <v>338350</v>
      </c>
      <c r="F8" s="16">
        <f>C8*E8</f>
        <v>338350</v>
      </c>
      <c r="G8" s="8"/>
      <c r="H8" s="16">
        <f aca="true" t="shared" si="0" ref="H8:H36">C8*G8</f>
        <v>0</v>
      </c>
      <c r="I8" s="8">
        <f aca="true" t="shared" si="1" ref="I8:I36">F8+H8</f>
        <v>338350</v>
      </c>
    </row>
    <row r="9" spans="1:9" ht="18" customHeight="1">
      <c r="A9" s="19" t="s">
        <v>21</v>
      </c>
      <c r="B9" s="19"/>
      <c r="C9" s="7">
        <v>1</v>
      </c>
      <c r="D9" s="7"/>
      <c r="E9" s="8">
        <v>679400</v>
      </c>
      <c r="F9" s="16">
        <f aca="true" t="shared" si="2" ref="F9:F36">C9*E9</f>
        <v>679400</v>
      </c>
      <c r="G9" s="8"/>
      <c r="H9" s="16">
        <f t="shared" si="0"/>
        <v>0</v>
      </c>
      <c r="I9" s="8">
        <f t="shared" si="1"/>
        <v>679400</v>
      </c>
    </row>
    <row r="10" spans="1:9" ht="18" customHeight="1">
      <c r="A10" s="19" t="s">
        <v>22</v>
      </c>
      <c r="B10" s="19"/>
      <c r="C10" s="7">
        <v>1</v>
      </c>
      <c r="D10" s="7"/>
      <c r="E10" s="8">
        <v>58000</v>
      </c>
      <c r="F10" s="16">
        <f t="shared" si="2"/>
        <v>58000</v>
      </c>
      <c r="G10" s="8"/>
      <c r="H10" s="16">
        <f t="shared" si="0"/>
        <v>0</v>
      </c>
      <c r="I10" s="8">
        <f t="shared" si="1"/>
        <v>58000</v>
      </c>
    </row>
    <row r="11" spans="1:9" ht="18" customHeight="1">
      <c r="A11" s="19" t="s">
        <v>23</v>
      </c>
      <c r="B11" s="19"/>
      <c r="C11" s="7">
        <v>1</v>
      </c>
      <c r="D11" s="7"/>
      <c r="E11" s="8">
        <v>71500</v>
      </c>
      <c r="F11" s="16">
        <f t="shared" si="2"/>
        <v>71500</v>
      </c>
      <c r="G11" s="8"/>
      <c r="H11" s="16">
        <f t="shared" si="0"/>
        <v>0</v>
      </c>
      <c r="I11" s="8">
        <f t="shared" si="1"/>
        <v>71500</v>
      </c>
    </row>
    <row r="12" spans="1:9" ht="18" customHeight="1">
      <c r="A12" s="19" t="s">
        <v>24</v>
      </c>
      <c r="B12" s="19"/>
      <c r="C12" s="7">
        <v>1</v>
      </c>
      <c r="D12" s="7"/>
      <c r="E12" s="8">
        <v>73850</v>
      </c>
      <c r="F12" s="16">
        <f t="shared" si="2"/>
        <v>73850</v>
      </c>
      <c r="G12" s="8"/>
      <c r="H12" s="16">
        <f t="shared" si="0"/>
        <v>0</v>
      </c>
      <c r="I12" s="8">
        <f t="shared" si="1"/>
        <v>73850</v>
      </c>
    </row>
    <row r="13" spans="1:9" ht="18" customHeight="1">
      <c r="A13" s="19"/>
      <c r="B13" s="19"/>
      <c r="C13" s="7"/>
      <c r="D13" s="7"/>
      <c r="E13" s="8"/>
      <c r="F13" s="16">
        <f t="shared" si="2"/>
        <v>0</v>
      </c>
      <c r="G13" s="8"/>
      <c r="H13" s="16">
        <f t="shared" si="0"/>
        <v>0</v>
      </c>
      <c r="I13" s="8">
        <f t="shared" si="1"/>
        <v>0</v>
      </c>
    </row>
    <row r="14" spans="1:9" ht="18" customHeight="1">
      <c r="A14" s="19" t="s">
        <v>25</v>
      </c>
      <c r="B14" s="19"/>
      <c r="C14" s="7">
        <v>1</v>
      </c>
      <c r="D14" s="7"/>
      <c r="E14" s="8">
        <v>1778253</v>
      </c>
      <c r="F14" s="16">
        <f t="shared" si="2"/>
        <v>1778253</v>
      </c>
      <c r="G14" s="8"/>
      <c r="H14" s="16">
        <f t="shared" si="0"/>
        <v>0</v>
      </c>
      <c r="I14" s="8">
        <f t="shared" si="1"/>
        <v>1778253</v>
      </c>
    </row>
    <row r="15" spans="1:9" ht="18" customHeight="1">
      <c r="A15" s="19"/>
      <c r="B15" s="19"/>
      <c r="C15" s="7"/>
      <c r="D15" s="7"/>
      <c r="E15" s="8"/>
      <c r="F15" s="16">
        <f t="shared" si="2"/>
        <v>0</v>
      </c>
      <c r="G15" s="8"/>
      <c r="H15" s="16">
        <f t="shared" si="0"/>
        <v>0</v>
      </c>
      <c r="I15" s="8">
        <f t="shared" si="1"/>
        <v>0</v>
      </c>
    </row>
    <row r="16" spans="1:9" ht="18" customHeight="1">
      <c r="A16" s="19" t="s">
        <v>26</v>
      </c>
      <c r="B16" s="19"/>
      <c r="C16" s="7">
        <v>325</v>
      </c>
      <c r="D16" s="7" t="s">
        <v>27</v>
      </c>
      <c r="E16" s="8">
        <v>650</v>
      </c>
      <c r="F16" s="16">
        <f t="shared" si="2"/>
        <v>211250</v>
      </c>
      <c r="G16" s="8"/>
      <c r="H16" s="16">
        <f t="shared" si="0"/>
        <v>0</v>
      </c>
      <c r="I16" s="8">
        <f t="shared" si="1"/>
        <v>211250</v>
      </c>
    </row>
    <row r="17" spans="1:9" ht="18" customHeight="1">
      <c r="A17" s="19"/>
      <c r="B17" s="19"/>
      <c r="C17" s="7"/>
      <c r="D17" s="7"/>
      <c r="E17" s="8"/>
      <c r="F17" s="16">
        <f t="shared" si="2"/>
        <v>0</v>
      </c>
      <c r="G17" s="8"/>
      <c r="H17" s="16">
        <f t="shared" si="0"/>
        <v>0</v>
      </c>
      <c r="I17" s="8">
        <f t="shared" si="1"/>
        <v>0</v>
      </c>
    </row>
    <row r="18" spans="1:9" ht="18" customHeight="1">
      <c r="A18" s="19"/>
      <c r="B18" s="19"/>
      <c r="C18" s="7"/>
      <c r="D18" s="7"/>
      <c r="E18" s="8"/>
      <c r="F18" s="16">
        <f t="shared" si="2"/>
        <v>0</v>
      </c>
      <c r="G18" s="8"/>
      <c r="H18" s="16">
        <f t="shared" si="0"/>
        <v>0</v>
      </c>
      <c r="I18" s="8">
        <f t="shared" si="1"/>
        <v>0</v>
      </c>
    </row>
    <row r="19" spans="1:9" ht="18" customHeight="1">
      <c r="A19" s="19"/>
      <c r="B19" s="19"/>
      <c r="C19" s="7"/>
      <c r="D19" s="7"/>
      <c r="E19" s="8"/>
      <c r="F19" s="16">
        <f t="shared" si="2"/>
        <v>0</v>
      </c>
      <c r="G19" s="8"/>
      <c r="H19" s="16">
        <f t="shared" si="0"/>
        <v>0</v>
      </c>
      <c r="I19" s="8">
        <f t="shared" si="1"/>
        <v>0</v>
      </c>
    </row>
    <row r="20" spans="1:9" ht="18" customHeight="1">
      <c r="A20" s="19"/>
      <c r="B20" s="19"/>
      <c r="C20" s="7"/>
      <c r="D20" s="7"/>
      <c r="E20" s="8"/>
      <c r="F20" s="16">
        <f t="shared" si="2"/>
        <v>0</v>
      </c>
      <c r="G20" s="8"/>
      <c r="H20" s="16">
        <f t="shared" si="0"/>
        <v>0</v>
      </c>
      <c r="I20" s="8">
        <f t="shared" si="1"/>
        <v>0</v>
      </c>
    </row>
    <row r="21" spans="1:9" ht="18" customHeight="1">
      <c r="A21" s="19" t="s">
        <v>28</v>
      </c>
      <c r="B21" s="19"/>
      <c r="C21" s="7"/>
      <c r="D21" s="7"/>
      <c r="E21" s="8">
        <v>358603</v>
      </c>
      <c r="F21" s="16">
        <f t="shared" si="2"/>
        <v>0</v>
      </c>
      <c r="G21" s="8"/>
      <c r="H21" s="16">
        <f t="shared" si="0"/>
        <v>0</v>
      </c>
      <c r="I21" s="8">
        <f t="shared" si="1"/>
        <v>0</v>
      </c>
    </row>
    <row r="22" spans="1:9" ht="18" customHeight="1">
      <c r="A22" s="19"/>
      <c r="B22" s="19"/>
      <c r="C22" s="7"/>
      <c r="D22" s="7"/>
      <c r="E22" s="8"/>
      <c r="F22" s="16">
        <f t="shared" si="2"/>
        <v>0</v>
      </c>
      <c r="G22" s="8"/>
      <c r="H22" s="16">
        <f t="shared" si="0"/>
        <v>0</v>
      </c>
      <c r="I22" s="8">
        <f t="shared" si="1"/>
        <v>0</v>
      </c>
    </row>
    <row r="23" spans="1:9" ht="18" customHeight="1">
      <c r="A23" s="19" t="s">
        <v>29</v>
      </c>
      <c r="B23" s="19"/>
      <c r="C23" s="7"/>
      <c r="D23" s="7"/>
      <c r="E23" s="8">
        <v>2852000</v>
      </c>
      <c r="F23" s="16">
        <f t="shared" si="2"/>
        <v>0</v>
      </c>
      <c r="G23" s="8"/>
      <c r="H23" s="16">
        <f t="shared" si="0"/>
        <v>0</v>
      </c>
      <c r="I23" s="8">
        <f t="shared" si="1"/>
        <v>0</v>
      </c>
    </row>
    <row r="24" spans="1:9" ht="18" customHeight="1">
      <c r="A24" s="19"/>
      <c r="B24" s="19"/>
      <c r="C24" s="7"/>
      <c r="D24" s="7"/>
      <c r="E24" s="8"/>
      <c r="F24" s="16">
        <f t="shared" si="2"/>
        <v>0</v>
      </c>
      <c r="G24" s="8"/>
      <c r="H24" s="16">
        <f t="shared" si="0"/>
        <v>0</v>
      </c>
      <c r="I24" s="8">
        <f t="shared" si="1"/>
        <v>0</v>
      </c>
    </row>
    <row r="25" spans="1:9" ht="18" customHeight="1">
      <c r="A25" s="19"/>
      <c r="B25" s="19"/>
      <c r="C25" s="7"/>
      <c r="D25" s="7"/>
      <c r="E25" s="8"/>
      <c r="F25" s="16">
        <f t="shared" si="2"/>
        <v>0</v>
      </c>
      <c r="G25" s="8"/>
      <c r="H25" s="16">
        <f t="shared" si="0"/>
        <v>0</v>
      </c>
      <c r="I25" s="8">
        <f t="shared" si="1"/>
        <v>0</v>
      </c>
    </row>
    <row r="26" spans="1:9" ht="18" customHeight="1">
      <c r="A26" s="19" t="s">
        <v>30</v>
      </c>
      <c r="B26" s="19"/>
      <c r="C26" s="7"/>
      <c r="D26" s="7"/>
      <c r="E26" s="8"/>
      <c r="F26" s="16">
        <f t="shared" si="2"/>
        <v>0</v>
      </c>
      <c r="G26" s="8"/>
      <c r="H26" s="16">
        <f t="shared" si="0"/>
        <v>0</v>
      </c>
      <c r="I26" s="8">
        <f t="shared" si="1"/>
        <v>0</v>
      </c>
    </row>
    <row r="27" spans="1:9" ht="18" customHeight="1">
      <c r="A27" s="19" t="s">
        <v>31</v>
      </c>
      <c r="B27" s="19"/>
      <c r="C27" s="7"/>
      <c r="D27" s="7"/>
      <c r="E27" s="8"/>
      <c r="F27" s="16">
        <f t="shared" si="2"/>
        <v>0</v>
      </c>
      <c r="G27" s="8"/>
      <c r="H27" s="16">
        <f t="shared" si="0"/>
        <v>0</v>
      </c>
      <c r="I27" s="8">
        <f t="shared" si="1"/>
        <v>0</v>
      </c>
    </row>
    <row r="28" spans="1:9" ht="18" customHeight="1">
      <c r="A28" s="19" t="s">
        <v>32</v>
      </c>
      <c r="B28" s="19"/>
      <c r="C28" s="7"/>
      <c r="D28" s="7"/>
      <c r="E28" s="8"/>
      <c r="F28" s="16">
        <f t="shared" si="2"/>
        <v>0</v>
      </c>
      <c r="G28" s="8"/>
      <c r="H28" s="16">
        <f t="shared" si="0"/>
        <v>0</v>
      </c>
      <c r="I28" s="8">
        <f t="shared" si="1"/>
        <v>0</v>
      </c>
    </row>
    <row r="29" spans="1:9" ht="18" customHeight="1">
      <c r="A29" s="19"/>
      <c r="B29" s="19"/>
      <c r="C29" s="7"/>
      <c r="D29" s="7"/>
      <c r="E29" s="8"/>
      <c r="F29" s="16">
        <f t="shared" si="2"/>
        <v>0</v>
      </c>
      <c r="G29" s="8"/>
      <c r="H29" s="16">
        <f t="shared" si="0"/>
        <v>0</v>
      </c>
      <c r="I29" s="8">
        <f t="shared" si="1"/>
        <v>0</v>
      </c>
    </row>
    <row r="30" spans="1:9" ht="18" customHeight="1">
      <c r="A30" s="19"/>
      <c r="B30" s="19"/>
      <c r="C30" s="7"/>
      <c r="D30" s="7"/>
      <c r="E30" s="8"/>
      <c r="F30" s="16">
        <f t="shared" si="2"/>
        <v>0</v>
      </c>
      <c r="G30" s="8"/>
      <c r="H30" s="16">
        <f t="shared" si="0"/>
        <v>0</v>
      </c>
      <c r="I30" s="8">
        <f t="shared" si="1"/>
        <v>0</v>
      </c>
    </row>
    <row r="31" spans="1:9" ht="18" customHeight="1">
      <c r="A31" s="19"/>
      <c r="B31" s="19"/>
      <c r="C31" s="7"/>
      <c r="D31" s="7"/>
      <c r="E31" s="8"/>
      <c r="F31" s="16">
        <f t="shared" si="2"/>
        <v>0</v>
      </c>
      <c r="G31" s="8"/>
      <c r="H31" s="16">
        <f t="shared" si="0"/>
        <v>0</v>
      </c>
      <c r="I31" s="8">
        <f t="shared" si="1"/>
        <v>0</v>
      </c>
    </row>
    <row r="32" spans="1:9" ht="18" customHeight="1">
      <c r="A32" s="19"/>
      <c r="B32" s="19"/>
      <c r="C32" s="7"/>
      <c r="D32" s="7"/>
      <c r="E32" s="8"/>
      <c r="F32" s="16">
        <f t="shared" si="2"/>
        <v>0</v>
      </c>
      <c r="G32" s="8"/>
      <c r="H32" s="16">
        <f t="shared" si="0"/>
        <v>0</v>
      </c>
      <c r="I32" s="8">
        <f t="shared" si="1"/>
        <v>0</v>
      </c>
    </row>
    <row r="33" spans="1:9" ht="18" customHeight="1">
      <c r="A33" s="19"/>
      <c r="B33" s="19"/>
      <c r="C33" s="7"/>
      <c r="D33" s="7"/>
      <c r="E33" s="8"/>
      <c r="F33" s="16">
        <f t="shared" si="2"/>
        <v>0</v>
      </c>
      <c r="G33" s="8"/>
      <c r="H33" s="16">
        <f t="shared" si="0"/>
        <v>0</v>
      </c>
      <c r="I33" s="8">
        <f t="shared" si="1"/>
        <v>0</v>
      </c>
    </row>
    <row r="34" spans="1:9" ht="18" customHeight="1">
      <c r="A34" s="19"/>
      <c r="B34" s="19"/>
      <c r="C34" s="7"/>
      <c r="D34" s="7"/>
      <c r="E34" s="8"/>
      <c r="F34" s="16">
        <f t="shared" si="2"/>
        <v>0</v>
      </c>
      <c r="G34" s="8"/>
      <c r="H34" s="16">
        <f t="shared" si="0"/>
        <v>0</v>
      </c>
      <c r="I34" s="8">
        <f t="shared" si="1"/>
        <v>0</v>
      </c>
    </row>
    <row r="35" spans="1:9" ht="18" customHeight="1">
      <c r="A35" s="19"/>
      <c r="B35" s="19"/>
      <c r="C35" s="7"/>
      <c r="D35" s="7"/>
      <c r="E35" s="8"/>
      <c r="F35" s="16">
        <f t="shared" si="2"/>
        <v>0</v>
      </c>
      <c r="G35" s="8"/>
      <c r="H35" s="16">
        <f t="shared" si="0"/>
        <v>0</v>
      </c>
      <c r="I35" s="8">
        <f t="shared" si="1"/>
        <v>0</v>
      </c>
    </row>
    <row r="36" spans="1:9" ht="18" customHeight="1" thickBot="1">
      <c r="A36" s="20"/>
      <c r="B36" s="20"/>
      <c r="C36" s="3"/>
      <c r="D36" s="3"/>
      <c r="E36" s="9"/>
      <c r="F36" s="17">
        <f t="shared" si="2"/>
        <v>0</v>
      </c>
      <c r="G36" s="9"/>
      <c r="H36" s="17">
        <f t="shared" si="0"/>
        <v>0</v>
      </c>
      <c r="I36" s="9">
        <f t="shared" si="1"/>
        <v>0</v>
      </c>
    </row>
    <row r="37" spans="1:9" ht="18" customHeight="1" thickBot="1">
      <c r="A37" s="21" t="s">
        <v>12</v>
      </c>
      <c r="B37" s="22"/>
      <c r="C37" s="10"/>
      <c r="D37" s="10"/>
      <c r="E37" s="11"/>
      <c r="F37" s="18">
        <f>SUM(F7:F36)</f>
        <v>3210603</v>
      </c>
      <c r="G37" s="11"/>
      <c r="H37" s="18">
        <f>SUM(H7:H36)</f>
        <v>0</v>
      </c>
      <c r="I37" s="12">
        <f>SUM(I7:I36)</f>
        <v>3210603</v>
      </c>
    </row>
    <row r="38" spans="1:9" ht="18" customHeight="1" thickBot="1">
      <c r="A38" s="23" t="s">
        <v>13</v>
      </c>
      <c r="B38" s="23"/>
      <c r="C38" s="23"/>
      <c r="D38" s="23"/>
      <c r="E38" s="23"/>
      <c r="F38" s="23"/>
      <c r="G38" s="23"/>
      <c r="H38" s="23"/>
      <c r="I38" s="9">
        <f>I37/100*25</f>
        <v>802650.75</v>
      </c>
    </row>
    <row r="39" spans="1:9" ht="18" customHeight="1" thickBot="1">
      <c r="A39" s="19" t="s">
        <v>14</v>
      </c>
      <c r="B39" s="19"/>
      <c r="C39" s="19"/>
      <c r="D39" s="19"/>
      <c r="E39" s="19"/>
      <c r="F39" s="19"/>
      <c r="G39" s="19"/>
      <c r="H39" s="19"/>
      <c r="I39" s="13">
        <f>SUM(I37:I38)</f>
        <v>4013253.75</v>
      </c>
    </row>
    <row r="40" ht="9" customHeight="1" thickTop="1"/>
    <row r="41" ht="12.75">
      <c r="A41" s="14" t="s">
        <v>16</v>
      </c>
    </row>
    <row r="42" ht="12.75">
      <c r="A42" s="14" t="s">
        <v>15</v>
      </c>
    </row>
  </sheetData>
  <sheetProtection/>
  <mergeCells count="35">
    <mergeCell ref="C5:F5"/>
    <mergeCell ref="G5:H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8:H38"/>
    <mergeCell ref="A23:B23"/>
    <mergeCell ref="A24:B24"/>
    <mergeCell ref="A25:B25"/>
    <mergeCell ref="A26:B26"/>
    <mergeCell ref="A27:B27"/>
    <mergeCell ref="A28:B28"/>
    <mergeCell ref="A39:H39"/>
    <mergeCell ref="A33:B33"/>
    <mergeCell ref="A34:B34"/>
    <mergeCell ref="A35:B35"/>
    <mergeCell ref="A36:B36"/>
    <mergeCell ref="A29:B29"/>
    <mergeCell ref="A30:B30"/>
    <mergeCell ref="A31:B31"/>
    <mergeCell ref="A32:B32"/>
    <mergeCell ref="A37:B37"/>
  </mergeCells>
  <hyperlinks>
    <hyperlink ref="A41" r:id="rId1" display="sn@thorbyg.dk"/>
  </hyperlinks>
  <printOptions/>
  <pageMargins left="0.5905511811023623" right="0.3937007874015748" top="0.7874015748031497" bottom="0.5905511811023623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Byggefirmaet THOR 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UKF-06-10-2015 - Bilag 355.14 Tillæg til tidligere fremsendte låneansøgning - Prisoverslag TOTAL 1-8…</dc:title>
  <dc:subject/>
  <dc:creator>Søren NIssen</dc:creator>
  <cp:keywords/>
  <dc:description/>
  <cp:lastModifiedBy>IdrætCenter</cp:lastModifiedBy>
  <cp:lastPrinted>2015-09-15T05:50:08Z</cp:lastPrinted>
  <dcterms:created xsi:type="dcterms:W3CDTF">2002-11-22T08:15:54Z</dcterms:created>
  <dcterms:modified xsi:type="dcterms:W3CDTF">2015-09-23T11:59:28Z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itteeName">
    <vt:lpwstr>Udvalget for Kultur og Fritid</vt:lpwstr>
  </property>
  <property fmtid="{D5CDD505-2E9C-101B-9397-08002B2CF9AE}" pid="3" name="MeetingTitle">
    <vt:lpwstr>06-10-2015</vt:lpwstr>
  </property>
  <property fmtid="{D5CDD505-2E9C-101B-9397-08002B2CF9AE}" pid="4" name="MeetingDateAndTime">
    <vt:lpwstr>06-10-2015 fra 15:40 - 16:00</vt:lpwstr>
  </property>
  <property fmtid="{D5CDD505-2E9C-101B-9397-08002B2CF9AE}" pid="5" name="AccessLevelName">
    <vt:lpwstr>Åben</vt:lpwstr>
  </property>
  <property fmtid="{D5CDD505-2E9C-101B-9397-08002B2CF9AE}" pid="6" name="FusionId">
    <vt:lpwstr>1973925</vt:lpwstr>
  </property>
  <property fmtid="{D5CDD505-2E9C-101B-9397-08002B2CF9AE}" pid="7" name="SortOrder">
    <vt:lpwstr>14</vt:lpwstr>
  </property>
  <property fmtid="{D5CDD505-2E9C-101B-9397-08002B2CF9AE}" pid="8" name="MeetingEndDate">
    <vt:lpwstr>2015-10-06T16:00:00Z</vt:lpwstr>
  </property>
  <property fmtid="{D5CDD505-2E9C-101B-9397-08002B2CF9AE}" pid="9" name="AgendaAccessLevelName">
    <vt:lpwstr>Åben</vt:lpwstr>
  </property>
  <property fmtid="{D5CDD505-2E9C-101B-9397-08002B2CF9AE}" pid="10" name="EnclosureFileNumber">
    <vt:lpwstr>131612/15</vt:lpwstr>
  </property>
  <property fmtid="{D5CDD505-2E9C-101B-9397-08002B2CF9AE}" pid="11" name="ContentTypeId">
    <vt:lpwstr>0x0101003D7BFBD5F481E14985D820F2A1C38BC8</vt:lpwstr>
  </property>
  <property fmtid="{D5CDD505-2E9C-101B-9397-08002B2CF9AE}" pid="12" name="MeetingStartDate">
    <vt:lpwstr>2015-10-06T15:40:00Z</vt:lpwstr>
  </property>
  <property fmtid="{D5CDD505-2E9C-101B-9397-08002B2CF9AE}" pid="13" name="PWDescription">
    <vt:lpwstr>Sendt fra Outrup Kultur- og Idrætscenter</vt:lpwstr>
  </property>
  <property fmtid="{D5CDD505-2E9C-101B-9397-08002B2CF9AE}" pid="14" name="UNC">
    <vt:lpwstr>1778742</vt:lpwstr>
  </property>
  <property fmtid="{D5CDD505-2E9C-101B-9397-08002B2CF9AE}" pid="15" name="PWFileType">
    <vt:lpwstr>.XLS</vt:lpwstr>
  </property>
  <property fmtid="{D5CDD505-2E9C-101B-9397-08002B2CF9AE}" pid="16" name="AgendaId">
    <vt:lpwstr>4372</vt:lpwstr>
  </property>
  <property fmtid="{D5CDD505-2E9C-101B-9397-08002B2CF9AE}" pid="17" name="AccessLevel">
    <vt:lpwstr>1</vt:lpwstr>
  </property>
  <property fmtid="{D5CDD505-2E9C-101B-9397-08002B2CF9AE}" pid="18" name="EnclosureType">
    <vt:lpwstr>Enclosure</vt:lpwstr>
  </property>
</Properties>
</file>